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20730" windowHeight="116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H195" i="1"/>
  <c r="G195" i="1"/>
  <c r="L194" i="1"/>
  <c r="L195" i="1" s="1"/>
  <c r="F195" i="1"/>
</calcChain>
</file>

<file path=xl/sharedStrings.xml><?xml version="1.0" encoding="utf-8"?>
<sst xmlns="http://schemas.openxmlformats.org/spreadsheetml/2006/main" count="244" uniqueCount="65">
  <si>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</si>
  <si>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</si>
  <si>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</si>
  <si>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</si>
  <si>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</si>
  <si>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</si>
  <si>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</si>
  <si>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</si>
  <si>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</si>
  <si>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</si>
  <si>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</si>
  <si>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</si>
  <si>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</si>
  <si>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</si>
  <si>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</si>
  <si>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</si>
  <si>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</si>
  <si>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</si>
  <si>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</si>
  <si>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</si>
  <si>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</si>
  <si>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</si>
  <si>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</si>
  <si>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</si>
  <si>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</si>
  <si>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</si>
  <si>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</si>
  <si>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</si>
  <si>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</si>
  <si>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</si>
  <si>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</si>
  <si>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</si>
  <si>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</si>
  <si>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</si>
  <si>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</si>
  <si>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</si>
  <si>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</si>
  <si>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</si>
  <si>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</si>
  <si>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</si>
  <si>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</si>
  <si>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</si>
  <si>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</si>
  <si>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</si>
  <si>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</si>
  <si>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</si>
  <si>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</si>
  <si>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</si>
  <si>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</si>
  <si>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</si>
  <si>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</si>
  <si>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</si>
  <si>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</si>
  <si>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</si>
  <si>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</si>
  <si>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</si>
  <si>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</si>
  <si>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</si>
  <si>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</si>
  <si>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</si>
  <si>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</si>
  <si>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</si>
  <si>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</si>
  <si>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Н.А. Сокольникова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</si>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</sst>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1" t="s">
        <v>64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63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 x14ac:dyDescent="0.25">
      <c r="A7" s="23"/>
      <c r="B7" s="15"/>
      <c r="C7" s="11"/>
      <c r="D7" s="48"/>
      <c r="E7" s="60"/>
      <c r="F7" s="61"/>
      <c r="G7" s="62"/>
      <c r="H7" s="62"/>
      <c r="I7" s="62"/>
      <c r="J7" s="62"/>
      <c r="K7" s="63"/>
      <c r="L7" s="62"/>
    </row>
    <row r="8" spans="1:12" ht="15" x14ac:dyDescent="0.25">
      <c r="A8" s="23"/>
      <c r="B8" s="15"/>
      <c r="C8" s="11"/>
      <c r="D8" s="7" t="s">
        <v>22</v>
      </c>
      <c r="E8" s="60" t="s">
        <v>43</v>
      </c>
      <c r="F8" s="61">
        <v>200</v>
      </c>
      <c r="G8" s="61">
        <v>0</v>
      </c>
      <c r="H8" s="61">
        <v>0</v>
      </c>
      <c r="I8" s="62">
        <v>15.59</v>
      </c>
      <c r="J8" s="62">
        <v>62.31</v>
      </c>
      <c r="K8" s="63">
        <v>376</v>
      </c>
      <c r="L8" s="62">
        <v>2.52</v>
      </c>
    </row>
    <row r="9" spans="1:12" ht="15" x14ac:dyDescent="0.25">
      <c r="A9" s="23"/>
      <c r="B9" s="15"/>
      <c r="C9" s="11"/>
      <c r="D9" s="7" t="s">
        <v>23</v>
      </c>
      <c r="E9" s="60" t="s">
        <v>39</v>
      </c>
      <c r="F9" s="61">
        <v>40</v>
      </c>
      <c r="G9" s="61">
        <v>2.2999999999999998</v>
      </c>
      <c r="H9" s="61">
        <v>9.1199999999999992</v>
      </c>
      <c r="I9" s="62">
        <v>15.5</v>
      </c>
      <c r="J9" s="62">
        <v>153.4</v>
      </c>
      <c r="K9" s="63">
        <v>1</v>
      </c>
      <c r="L9" s="62">
        <v>15.87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13.190000000000001</v>
      </c>
      <c r="H13" s="19">
        <f t="shared" si="0"/>
        <v>33.5</v>
      </c>
      <c r="I13" s="19">
        <f t="shared" si="0"/>
        <v>72.64</v>
      </c>
      <c r="J13" s="19">
        <f t="shared" si="0"/>
        <v>646.58000000000004</v>
      </c>
      <c r="K13" s="25"/>
      <c r="L13" s="73">
        <f t="shared" ref="L13" si="1">SUM(L6:L12)</f>
        <v>79.67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480</v>
      </c>
      <c r="G24" s="32">
        <f t="shared" ref="G24:J24" si="4">G13+G23</f>
        <v>13.190000000000001</v>
      </c>
      <c r="H24" s="32">
        <f t="shared" si="4"/>
        <v>33.5</v>
      </c>
      <c r="I24" s="32">
        <f t="shared" si="4"/>
        <v>72.64</v>
      </c>
      <c r="J24" s="32">
        <f t="shared" si="4"/>
        <v>646.58000000000004</v>
      </c>
      <c r="K24" s="32"/>
      <c r="L24" s="74">
        <f t="shared" ref="L24" si="5">L13+L23</f>
        <v>79.67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53</v>
      </c>
      <c r="F25" s="57">
        <v>270</v>
      </c>
      <c r="G25" s="58">
        <v>18.95</v>
      </c>
      <c r="H25" s="58">
        <v>31.4</v>
      </c>
      <c r="I25" s="58">
        <v>47.57</v>
      </c>
      <c r="J25" s="58">
        <v>543.13</v>
      </c>
      <c r="K25" s="59" t="s">
        <v>54</v>
      </c>
      <c r="L25" s="58">
        <v>88.9</v>
      </c>
    </row>
    <row r="26" spans="1:12" ht="15" x14ac:dyDescent="0.2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 x14ac:dyDescent="0.2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 x14ac:dyDescent="0.25">
      <c r="A29" s="14"/>
      <c r="B29" s="15"/>
      <c r="C29" s="11"/>
      <c r="D29" s="48" t="s">
        <v>23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21.32</v>
      </c>
      <c r="H33" s="19">
        <f t="shared" ref="H33" si="7">SUM(H25:H32)</f>
        <v>31.7</v>
      </c>
      <c r="I33" s="19">
        <f t="shared" ref="I33" si="8">SUM(I25:I32)</f>
        <v>77.649999999999991</v>
      </c>
      <c r="J33" s="19">
        <f t="shared" ref="J33:L33" si="9">SUM(J25:J32)</f>
        <v>675.6400000000001</v>
      </c>
      <c r="K33" s="25"/>
      <c r="L33" s="73">
        <f t="shared" si="9"/>
        <v>94.49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4" t="s">
        <v>4</v>
      </c>
      <c r="D44" s="85"/>
      <c r="E44" s="31"/>
      <c r="F44" s="32">
        <f>F33+F43</f>
        <v>500</v>
      </c>
      <c r="G44" s="32">
        <f t="shared" ref="G44" si="14">G33+G43</f>
        <v>21.32</v>
      </c>
      <c r="H44" s="32">
        <f t="shared" ref="H44" si="15">H33+H43</f>
        <v>31.7</v>
      </c>
      <c r="I44" s="32">
        <f t="shared" ref="I44" si="16">I33+I43</f>
        <v>77.649999999999991</v>
      </c>
      <c r="J44" s="32">
        <f t="shared" ref="J44:L44" si="17">J33+J43</f>
        <v>675.6400000000001</v>
      </c>
      <c r="K44" s="32"/>
      <c r="L44" s="74">
        <f t="shared" si="17"/>
        <v>94.49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64.66</v>
      </c>
    </row>
    <row r="46" spans="1:12" ht="15" x14ac:dyDescent="0.25">
      <c r="A46" s="23"/>
      <c r="B46" s="15"/>
      <c r="C46" s="11"/>
      <c r="D46" s="54" t="s">
        <v>26</v>
      </c>
      <c r="E46" s="77"/>
      <c r="F46" s="78"/>
      <c r="G46" s="79"/>
      <c r="H46" s="79"/>
      <c r="I46" s="79"/>
      <c r="J46" s="79"/>
      <c r="K46" s="80"/>
      <c r="L46" s="79"/>
    </row>
    <row r="47" spans="1:12" ht="15" x14ac:dyDescent="0.25">
      <c r="A47" s="23"/>
      <c r="B47" s="15"/>
      <c r="C47" s="11"/>
      <c r="D47" s="55" t="s">
        <v>22</v>
      </c>
      <c r="E47" s="60" t="s">
        <v>43</v>
      </c>
      <c r="F47" s="61">
        <v>200</v>
      </c>
      <c r="G47" s="61">
        <v>0</v>
      </c>
      <c r="H47" s="61">
        <v>0</v>
      </c>
      <c r="I47" s="62">
        <v>15.59</v>
      </c>
      <c r="J47" s="62">
        <v>62.31</v>
      </c>
      <c r="K47" s="63">
        <v>376</v>
      </c>
      <c r="L47" s="62">
        <v>2.52</v>
      </c>
    </row>
    <row r="48" spans="1:12" ht="15" x14ac:dyDescent="0.2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 x14ac:dyDescent="0.25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8">SUM(G45:G51)</f>
        <v>21.810000000000002</v>
      </c>
      <c r="H52" s="19">
        <f t="shared" ref="H52" si="19">SUM(H45:H51)</f>
        <v>28.27</v>
      </c>
      <c r="I52" s="19">
        <f t="shared" ref="I52" si="20">SUM(I45:I51)</f>
        <v>92.41</v>
      </c>
      <c r="J52" s="19">
        <f t="shared" ref="J52:L52" si="21">SUM(J45:J51)</f>
        <v>705.66000000000008</v>
      </c>
      <c r="K52" s="25"/>
      <c r="L52" s="73">
        <f t="shared" si="21"/>
        <v>72.549999999999983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4" t="s">
        <v>4</v>
      </c>
      <c r="D63" s="85"/>
      <c r="E63" s="31"/>
      <c r="F63" s="32">
        <f>F52+F62</f>
        <v>520</v>
      </c>
      <c r="G63" s="32">
        <f t="shared" ref="G63" si="26">G52+G62</f>
        <v>21.810000000000002</v>
      </c>
      <c r="H63" s="32">
        <f t="shared" ref="H63" si="27">H52+H62</f>
        <v>28.27</v>
      </c>
      <c r="I63" s="32">
        <f t="shared" ref="I63" si="28">I52+I62</f>
        <v>92.41</v>
      </c>
      <c r="J63" s="32">
        <f t="shared" ref="J63:L63" si="29">J52+J62</f>
        <v>705.66000000000008</v>
      </c>
      <c r="K63" s="32"/>
      <c r="L63" s="74">
        <f t="shared" si="29"/>
        <v>72.549999999999983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65.38</v>
      </c>
    </row>
    <row r="65" spans="1:12" ht="15" x14ac:dyDescent="0.2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 x14ac:dyDescent="0.2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4" t="s">
        <v>4</v>
      </c>
      <c r="D82" s="85"/>
      <c r="E82" s="31"/>
      <c r="F82" s="32">
        <f>F71+F81</f>
        <v>500</v>
      </c>
      <c r="G82" s="32">
        <f t="shared" ref="G82" si="34">G71+G81</f>
        <v>20.010000000000002</v>
      </c>
      <c r="H82" s="32">
        <f t="shared" ref="H82" si="35">H71+H81</f>
        <v>28.89</v>
      </c>
      <c r="I82" s="32">
        <f t="shared" ref="I82" si="36">I71+I81</f>
        <v>114.84</v>
      </c>
      <c r="J82" s="32">
        <f t="shared" ref="J82:L82" si="37">J71+J81</f>
        <v>804.34</v>
      </c>
      <c r="K82" s="32"/>
      <c r="L82" s="74">
        <f t="shared" si="37"/>
        <v>83.77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42</v>
      </c>
      <c r="F83" s="57">
        <v>250</v>
      </c>
      <c r="G83" s="58">
        <v>26.44</v>
      </c>
      <c r="H83" s="58">
        <v>30.67</v>
      </c>
      <c r="I83" s="58">
        <v>45.2</v>
      </c>
      <c r="J83" s="58">
        <v>563.82000000000005</v>
      </c>
      <c r="K83" s="59">
        <v>291</v>
      </c>
      <c r="L83" s="58">
        <v>87.96</v>
      </c>
    </row>
    <row r="84" spans="1:12" ht="15" x14ac:dyDescent="0.2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 x14ac:dyDescent="0.2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 x14ac:dyDescent="0.2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 x14ac:dyDescent="0.25">
      <c r="A87" s="23"/>
      <c r="B87" s="15"/>
      <c r="C87" s="11"/>
      <c r="D87" s="51" t="s">
        <v>23</v>
      </c>
      <c r="E87" s="60" t="s">
        <v>52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40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500</v>
      </c>
      <c r="G90" s="68">
        <f t="shared" ref="G90" si="38">SUM(G83:G89)</f>
        <v>30.39</v>
      </c>
      <c r="H90" s="68">
        <f t="shared" ref="H90" si="39">SUM(H83:H89)</f>
        <v>31.17</v>
      </c>
      <c r="I90" s="68">
        <f t="shared" ref="I90" si="40">SUM(I83:I89)</f>
        <v>84.94</v>
      </c>
      <c r="J90" s="68">
        <f t="shared" ref="J90:L90" si="41">SUM(J83:J89)</f>
        <v>743.13000000000011</v>
      </c>
      <c r="K90" s="69"/>
      <c r="L90" s="70">
        <f t="shared" si="41"/>
        <v>95.84999999999998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500</v>
      </c>
      <c r="G101" s="32">
        <f t="shared" ref="G101" si="46">G90+G100</f>
        <v>30.39</v>
      </c>
      <c r="H101" s="32">
        <f t="shared" ref="H101" si="47">H90+H100</f>
        <v>31.17</v>
      </c>
      <c r="I101" s="32">
        <f t="shared" ref="I101" si="48">I90+I100</f>
        <v>84.94</v>
      </c>
      <c r="J101" s="32">
        <f t="shared" ref="J101:L101" si="49">J90+J100</f>
        <v>743.13000000000011</v>
      </c>
      <c r="K101" s="32"/>
      <c r="L101" s="74">
        <f t="shared" si="49"/>
        <v>95.84999999999998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 x14ac:dyDescent="0.25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 x14ac:dyDescent="0.2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0">SUM(G102:G108)</f>
        <v>7.48</v>
      </c>
      <c r="H109" s="19">
        <f t="shared" si="50"/>
        <v>10.39</v>
      </c>
      <c r="I109" s="19">
        <f t="shared" si="50"/>
        <v>73.210000000000008</v>
      </c>
      <c r="J109" s="19">
        <f t="shared" si="50"/>
        <v>420.04</v>
      </c>
      <c r="K109" s="25"/>
      <c r="L109" s="73">
        <f t="shared" ref="L109" si="51">SUM(L102:L108)</f>
        <v>73.839999999999989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4" t="s">
        <v>4</v>
      </c>
      <c r="D120" s="85"/>
      <c r="E120" s="31"/>
      <c r="F120" s="32">
        <f>F109+F119</f>
        <v>500</v>
      </c>
      <c r="G120" s="32">
        <f t="shared" ref="G120" si="54">G109+G119</f>
        <v>7.48</v>
      </c>
      <c r="H120" s="32">
        <f t="shared" ref="H120" si="55">H109+H119</f>
        <v>10.39</v>
      </c>
      <c r="I120" s="32">
        <f t="shared" ref="I120" si="56">I109+I119</f>
        <v>73.210000000000008</v>
      </c>
      <c r="J120" s="32">
        <f t="shared" ref="J120:L120" si="57">J109+J119</f>
        <v>420.04</v>
      </c>
      <c r="K120" s="32"/>
      <c r="L120" s="74">
        <f t="shared" si="57"/>
        <v>73.839999999999989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 x14ac:dyDescent="0.25">
      <c r="A122" s="14"/>
      <c r="B122" s="15"/>
      <c r="C122" s="11"/>
      <c r="D122" s="52" t="s">
        <v>22</v>
      </c>
      <c r="E122" s="60" t="s">
        <v>43</v>
      </c>
      <c r="F122" s="61">
        <v>200</v>
      </c>
      <c r="G122" s="61">
        <v>0</v>
      </c>
      <c r="H122" s="61">
        <v>0</v>
      </c>
      <c r="I122" s="62">
        <v>15.59</v>
      </c>
      <c r="J122" s="62">
        <v>62.31</v>
      </c>
      <c r="K122" s="63">
        <v>376</v>
      </c>
      <c r="L122" s="62">
        <v>2.52</v>
      </c>
    </row>
    <row r="123" spans="1:12" ht="15" x14ac:dyDescent="0.2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8">SUM(G121:G127)</f>
        <v>18.5</v>
      </c>
      <c r="H128" s="68">
        <f t="shared" si="58"/>
        <v>22.01</v>
      </c>
      <c r="I128" s="68">
        <f t="shared" si="58"/>
        <v>91.22999999999999</v>
      </c>
      <c r="J128" s="68">
        <f t="shared" si="58"/>
        <v>642.06999999999994</v>
      </c>
      <c r="K128" s="69"/>
      <c r="L128" s="70">
        <f t="shared" ref="L128" si="59">SUM(L121:L127)</f>
        <v>93.23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4" t="s">
        <v>4</v>
      </c>
      <c r="D139" s="85"/>
      <c r="E139" s="31"/>
      <c r="F139" s="32">
        <f>F128+F138</f>
        <v>540</v>
      </c>
      <c r="G139" s="32">
        <f t="shared" ref="G139" si="62">G128+G138</f>
        <v>18.5</v>
      </c>
      <c r="H139" s="32">
        <f t="shared" ref="H139" si="63">H128+H138</f>
        <v>22.01</v>
      </c>
      <c r="I139" s="32">
        <f t="shared" ref="I139" si="64">I128+I138</f>
        <v>91.22999999999999</v>
      </c>
      <c r="J139" s="32">
        <f t="shared" ref="J139:L139" si="65">J128+J138</f>
        <v>642.06999999999994</v>
      </c>
      <c r="K139" s="32"/>
      <c r="L139" s="74">
        <f t="shared" si="65"/>
        <v>93.23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5" x14ac:dyDescent="0.25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5" x14ac:dyDescent="0.2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 x14ac:dyDescent="0.2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73">
        <f t="shared" ref="L155" si="67">SUM(L146:L154)</f>
        <v>0</v>
      </c>
    </row>
    <row r="156" spans="1:12" ht="15.75" thickBot="1" x14ac:dyDescent="0.25">
      <c r="A156" s="29">
        <f>A140</f>
        <v>2</v>
      </c>
      <c r="B156" s="30">
        <f>B140</f>
        <v>3</v>
      </c>
      <c r="C156" s="84" t="s">
        <v>4</v>
      </c>
      <c r="D156" s="85"/>
      <c r="E156" s="31"/>
      <c r="F156" s="32">
        <f>F145+F155</f>
        <v>500</v>
      </c>
      <c r="G156" s="32">
        <f t="shared" ref="G156" si="68">G145+G155</f>
        <v>22.17</v>
      </c>
      <c r="H156" s="32">
        <f t="shared" ref="H156" si="69">H145+H155</f>
        <v>29.94</v>
      </c>
      <c r="I156" s="32">
        <f t="shared" ref="I156" si="70">I145+I155</f>
        <v>90.74</v>
      </c>
      <c r="J156" s="32">
        <f t="shared" ref="J156:L156" si="71">J145+J155</f>
        <v>717.13</v>
      </c>
      <c r="K156" s="32"/>
      <c r="L156" s="74">
        <f t="shared" si="71"/>
        <v>74.61999999999999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87.96</v>
      </c>
    </row>
    <row r="158" spans="1:12" ht="15" x14ac:dyDescent="0.25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18.760000000000002</v>
      </c>
    </row>
    <row r="159" spans="1:12" ht="15" x14ac:dyDescent="0.2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 x14ac:dyDescent="0.2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 x14ac:dyDescent="0.25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 x14ac:dyDescent="0.2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114.60999999999999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73">
        <f t="shared" ref="L174" si="73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84" t="s">
        <v>4</v>
      </c>
      <c r="D175" s="85"/>
      <c r="E175" s="31"/>
      <c r="F175" s="32">
        <f>F164+F174</f>
        <v>560</v>
      </c>
      <c r="G175" s="32">
        <f t="shared" ref="G175" si="74">G164+G174</f>
        <v>31.050000000000004</v>
      </c>
      <c r="H175" s="32">
        <f t="shared" ref="H175" si="75">H164+H174</f>
        <v>31.270000000000003</v>
      </c>
      <c r="I175" s="32">
        <f t="shared" ref="I175" si="76">I164+I174</f>
        <v>87.33</v>
      </c>
      <c r="J175" s="32">
        <f t="shared" ref="J175:L175" si="77">J164+J174</f>
        <v>760.13000000000011</v>
      </c>
      <c r="K175" s="32"/>
      <c r="L175" s="74">
        <f t="shared" si="77"/>
        <v>114.60999999999999</v>
      </c>
    </row>
    <row r="176" spans="1:12" ht="38.25" x14ac:dyDescent="0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61</v>
      </c>
      <c r="F176" s="57">
        <v>320</v>
      </c>
      <c r="G176" s="58">
        <v>17.75</v>
      </c>
      <c r="H176" s="58">
        <v>13.7</v>
      </c>
      <c r="I176" s="58">
        <v>32.65</v>
      </c>
      <c r="J176" s="58">
        <v>325.11</v>
      </c>
      <c r="K176" s="59" t="s">
        <v>62</v>
      </c>
      <c r="L176" s="58">
        <v>54.98</v>
      </c>
    </row>
    <row r="177" spans="1:12" ht="15" x14ac:dyDescent="0.2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55" t="s">
        <v>22</v>
      </c>
      <c r="E178" s="60" t="s">
        <v>43</v>
      </c>
      <c r="F178" s="61">
        <v>200</v>
      </c>
      <c r="G178" s="61">
        <v>0</v>
      </c>
      <c r="H178" s="61">
        <v>0</v>
      </c>
      <c r="I178" s="62">
        <v>15.59</v>
      </c>
      <c r="J178" s="62">
        <v>62.31</v>
      </c>
      <c r="K178" s="63">
        <v>376</v>
      </c>
      <c r="L178" s="62">
        <v>2.52</v>
      </c>
    </row>
    <row r="179" spans="1:12" ht="15" x14ac:dyDescent="0.2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 x14ac:dyDescent="0.25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 x14ac:dyDescent="0.2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25">
      <c r="A183" s="24"/>
      <c r="B183" s="17"/>
      <c r="C183" s="8"/>
      <c r="D183" s="66" t="s">
        <v>33</v>
      </c>
      <c r="E183" s="67"/>
      <c r="F183" s="68">
        <f>SUM(F176:F182)</f>
        <v>570</v>
      </c>
      <c r="G183" s="68">
        <f>SUM(G176:G182)</f>
        <v>21.700000000000003</v>
      </c>
      <c r="H183" s="68">
        <f>SUM(H176:H182)</f>
        <v>14.2</v>
      </c>
      <c r="I183" s="68">
        <f>SUM(I176:I182)</f>
        <v>72.39</v>
      </c>
      <c r="J183" s="68">
        <f>SUM(J176:J182)</f>
        <v>504.42</v>
      </c>
      <c r="K183" s="69"/>
      <c r="L183" s="70">
        <f>SUM(L176:L182)</f>
        <v>62.87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73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4" t="s">
        <v>4</v>
      </c>
      <c r="D194" s="85"/>
      <c r="E194" s="31"/>
      <c r="F194" s="32">
        <f>F183+F193</f>
        <v>570</v>
      </c>
      <c r="G194" s="32">
        <f t="shared" ref="G194" si="80">G183+G193</f>
        <v>21.700000000000003</v>
      </c>
      <c r="H194" s="32">
        <f t="shared" ref="H194" si="81">H183+H193</f>
        <v>14.2</v>
      </c>
      <c r="I194" s="32">
        <f t="shared" ref="I194" si="82">I183+I193</f>
        <v>72.39</v>
      </c>
      <c r="J194" s="32">
        <f t="shared" ref="J194:L194" si="83">J183+J193</f>
        <v>504.42</v>
      </c>
      <c r="K194" s="32"/>
      <c r="L194" s="74">
        <f t="shared" si="83"/>
        <v>62.87</v>
      </c>
    </row>
    <row r="195" spans="1:12" x14ac:dyDescent="0.2">
      <c r="A195" s="27"/>
      <c r="B195" s="28"/>
      <c r="C195" s="86" t="s">
        <v>5</v>
      </c>
      <c r="D195" s="86"/>
      <c r="E195" s="86"/>
      <c r="F195" s="34">
        <f>(F24+F44+F63+F82+F101+F120+F139+F156+F175+F194)/(IF(F24=0,0,1)+IF(F44=0,0,1)+IF(F63=0,0,1)+IF(F82=0,0,1)+IF(F101=0,0,1)+IF(F120=0,0,1)+IF(F139=0,0,1)+IF(F156=0,0,1)+IF(F175=0,0,1)+IF(F194=0,0,1))</f>
        <v>517</v>
      </c>
      <c r="G195" s="34">
        <f>(G24+G44+G63+G82+G101+G120+G139+G156+G175+G194)/(IF(G24=0,0,1)+IF(G44=0,0,1)+IF(G63=0,0,1)+IF(G82=0,0,1)+IF(G101=0,0,1)+IF(G120=0,0,1)+IF(G139=0,0,1)+IF(G156=0,0,1)+IF(G175=0,0,1)+IF(G194=0,0,1))</f>
        <v>20.762</v>
      </c>
      <c r="H195" s="34">
        <f>(H24+H44+H63+H82+H101+H120+H139+H156+H175+H194)/(IF(H24=0,0,1)+IF(H44=0,0,1)+IF(H63=0,0,1)+IF(H82=0,0,1)+IF(H101=0,0,1)+IF(H120=0,0,1)+IF(H139=0,0,1)+IF(H156=0,0,1)+IF(H175=0,0,1)+IF(H194=0,0,1))</f>
        <v>26.134000000000004</v>
      </c>
      <c r="I195" s="34">
        <f>(I24+I44+I63+I82+I101+I120+I139+I156+I175+I194)/(IF(I24=0,0,1)+IF(I44=0,0,1)+IF(I63=0,0,1)+IF(I82=0,0,1)+IF(I101=0,0,1)+IF(I120=0,0,1)+IF(I139=0,0,1)+IF(I156=0,0,1)+IF(I175=0,0,1)+IF(I194=0,0,1))</f>
        <v>85.738</v>
      </c>
      <c r="J195" s="34">
        <f>(J24+J44+J63+J82+J101+J120+J139+J156+J175+J194)/(IF(J24=0,0,1)+IF(J44=0,0,1)+IF(J63=0,0,1)+IF(J82=0,0,1)+IF(J101=0,0,1)+IF(J120=0,0,1)+IF(J139=0,0,1)+IF(J156=0,0,1)+IF(J175=0,0,1)+IF(J194=0,0,1))</f>
        <v>661.91399999999999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84.549999999999983</v>
      </c>
    </row>
  </sheetData>
  <mergeCells count="14"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2025-01-14T13:36:44Z</cp:lastPrinted>
  <dcterms:created xsi:type="dcterms:W3CDTF">2022-05-16T14:23:56Z</dcterms:created>
  <dcterms:modified xsi:type="dcterms:W3CDTF">2025-01-20T06:48:29Z</dcterms:modified>
</cp:coreProperties>
</file>